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360" yWindow="780" windowWidth="14880" windowHeight="7335"/>
  </bookViews>
  <sheets>
    <sheet name="ORDEN DE PEDIDO" sheetId="1" r:id="rId1"/>
  </sheets>
  <definedNames>
    <definedName name="_xlnm.Print_Area" localSheetId="0">'ORDEN DE PEDIDO'!$B$1:$I$92</definedName>
  </definedNames>
  <calcPr calcId="145621"/>
</workbook>
</file>

<file path=xl/calcChain.xml><?xml version="1.0" encoding="utf-8"?>
<calcChain xmlns="http://schemas.openxmlformats.org/spreadsheetml/2006/main">
  <c r="H19" i="1" l="1"/>
  <c r="H20" i="1"/>
  <c r="H21" i="1"/>
  <c r="H22" i="1"/>
  <c r="H23" i="1"/>
  <c r="H24" i="1"/>
  <c r="H25" i="1"/>
  <c r="H26" i="1"/>
  <c r="H65" i="1"/>
  <c r="H64" i="1"/>
  <c r="H63" i="1"/>
  <c r="H62" i="1"/>
  <c r="H61" i="1"/>
  <c r="H60" i="1"/>
  <c r="H59" i="1"/>
  <c r="H58" i="1"/>
  <c r="H57" i="1"/>
  <c r="I48" i="1"/>
  <c r="I47" i="1"/>
  <c r="I46" i="1"/>
  <c r="I45" i="1"/>
  <c r="I44" i="1"/>
  <c r="I43" i="1"/>
  <c r="I42" i="1"/>
  <c r="I41" i="1"/>
  <c r="I40" i="1"/>
  <c r="I39" i="1"/>
  <c r="I38" i="1"/>
  <c r="I37" i="1"/>
  <c r="I36" i="1"/>
  <c r="I35" i="1"/>
  <c r="I34" i="1"/>
  <c r="G50" i="1" l="1"/>
  <c r="G67" i="1"/>
  <c r="G28" i="1"/>
  <c r="H71" i="1" l="1"/>
  <c r="H72" i="1" s="1"/>
  <c r="G73" i="1" s="1"/>
</calcChain>
</file>

<file path=xl/sharedStrings.xml><?xml version="1.0" encoding="utf-8"?>
<sst xmlns="http://schemas.openxmlformats.org/spreadsheetml/2006/main" count="61" uniqueCount="53">
  <si>
    <t>CONCEPTO</t>
  </si>
  <si>
    <t>PRECIO</t>
  </si>
  <si>
    <t>UNIDADES</t>
  </si>
  <si>
    <t>TOTAL</t>
  </si>
  <si>
    <t>SUBTOTAL</t>
  </si>
  <si>
    <t>Nº Stand</t>
  </si>
  <si>
    <t>Fax</t>
  </si>
  <si>
    <t>e-mail</t>
  </si>
  <si>
    <t>Base imponible</t>
  </si>
  <si>
    <t>FORMA DE PAGO</t>
  </si>
  <si>
    <t>Swift Code: POPUESMM</t>
  </si>
  <si>
    <t xml:space="preserve"> -</t>
  </si>
  <si>
    <t>21% IVA</t>
  </si>
  <si>
    <t>EUIBAN: ES4700753494710601212951</t>
  </si>
  <si>
    <t>STAND ORDER FORM 2017</t>
  </si>
  <si>
    <t>Congres/event</t>
  </si>
  <si>
    <t>Dates</t>
  </si>
  <si>
    <t>Company name</t>
  </si>
  <si>
    <t>Name of contact person</t>
  </si>
  <si>
    <t>Legal name for invoice</t>
  </si>
  <si>
    <t>VAT number</t>
  </si>
  <si>
    <t>Invoice adress</t>
  </si>
  <si>
    <t>City/Country</t>
  </si>
  <si>
    <t>Phone</t>
  </si>
  <si>
    <t>ZIP code</t>
  </si>
  <si>
    <t>Stands items</t>
  </si>
  <si>
    <t>Extra Fascia-board</t>
  </si>
  <si>
    <r>
      <rPr>
        <b/>
        <sz val="10"/>
        <color theme="4" tint="-0.249977111117893"/>
        <rFont val="Calibri"/>
        <family val="2"/>
        <scheme val="minor"/>
      </rPr>
      <t>Extra sign</t>
    </r>
    <r>
      <rPr>
        <sz val="10"/>
        <color theme="1"/>
        <rFont val="Calibri"/>
        <family val="2"/>
        <scheme val="minor"/>
      </rPr>
      <t xml:space="preserve"> (máx. 20 letters)</t>
    </r>
  </si>
  <si>
    <r>
      <rPr>
        <b/>
        <sz val="10"/>
        <color theme="4" tint="-0.249977111117893"/>
        <rFont val="Calibri"/>
        <family val="2"/>
        <scheme val="minor"/>
      </rPr>
      <t xml:space="preserve">Extra carpet (dark grey) </t>
    </r>
    <r>
      <rPr>
        <sz val="10"/>
        <rFont val="Calibri"/>
        <family val="2"/>
        <scheme val="minor"/>
      </rPr>
      <t>Protection film included. €/m2</t>
    </r>
  </si>
  <si>
    <r>
      <rPr>
        <b/>
        <sz val="10"/>
        <color theme="4" tint="-0.249977111117893"/>
        <rFont val="Calibri"/>
        <family val="2"/>
        <scheme val="minor"/>
      </rPr>
      <t>Extra carpet (extra colour)</t>
    </r>
    <r>
      <rPr>
        <sz val="10"/>
        <color theme="1"/>
        <rFont val="Calibri"/>
        <family val="2"/>
        <scheme val="minor"/>
      </rPr>
      <t xml:space="preserve"> Protection film included. €/m2</t>
    </r>
  </si>
  <si>
    <r>
      <rPr>
        <b/>
        <sz val="10"/>
        <color theme="4" tint="-0.249977111117893"/>
        <rFont val="Calibri"/>
        <family val="2"/>
        <scheme val="minor"/>
      </rPr>
      <t>Store  1x1 (1 sqm)</t>
    </r>
    <r>
      <rPr>
        <sz val="10"/>
        <color theme="4" tint="-0.249977111117893"/>
        <rFont val="Calibri"/>
        <family val="2"/>
        <scheme val="minor"/>
      </rPr>
      <t xml:space="preserve"> </t>
    </r>
    <r>
      <rPr>
        <sz val="10"/>
        <color theme="1"/>
        <rFont val="Calibri"/>
        <family val="2"/>
        <scheme val="minor"/>
      </rPr>
      <t>folding door included</t>
    </r>
  </si>
  <si>
    <r>
      <rPr>
        <b/>
        <sz val="10"/>
        <color theme="4" tint="-0.249977111117893"/>
        <rFont val="Calibri"/>
        <family val="2"/>
        <scheme val="minor"/>
      </rPr>
      <t>Store  2x1 (2 sqm)</t>
    </r>
    <r>
      <rPr>
        <sz val="10"/>
        <color theme="1"/>
        <rFont val="Calibri"/>
        <family val="2"/>
        <scheme val="minor"/>
      </rPr>
      <t xml:space="preserve"> folding door included</t>
    </r>
  </si>
  <si>
    <r>
      <rPr>
        <b/>
        <sz val="10"/>
        <color theme="4" tint="-0.249977111117893"/>
        <rFont val="Calibri"/>
        <family val="2"/>
        <scheme val="minor"/>
      </rPr>
      <t>Store 2x2 (4 sqm)</t>
    </r>
    <r>
      <rPr>
        <sz val="10"/>
        <color theme="1"/>
        <rFont val="Calibri"/>
        <family val="2"/>
        <scheme val="minor"/>
      </rPr>
      <t xml:space="preserve"> folding door included</t>
    </r>
  </si>
  <si>
    <t>FURNITURE</t>
  </si>
  <si>
    <t>CONCEPT</t>
  </si>
  <si>
    <t>REFERENCE</t>
  </si>
  <si>
    <t>UNITS</t>
  </si>
  <si>
    <t>EUROS</t>
  </si>
  <si>
    <t>ELECTRICITY SERVICES</t>
  </si>
  <si>
    <r>
      <rPr>
        <b/>
        <sz val="10"/>
        <color theme="4" tint="-0.249977111117893"/>
        <rFont val="Calibri"/>
        <family val="2"/>
        <scheme val="minor"/>
      </rPr>
      <t xml:space="preserve">Monophasic electrical tapping 5 kw, 220 V, 30 A. </t>
    </r>
    <r>
      <rPr>
        <sz val="10"/>
        <rFont val="Calibri"/>
        <family val="2"/>
        <scheme val="minor"/>
      </rPr>
      <t>Connection and legalitazation included. €/event.</t>
    </r>
  </si>
  <si>
    <r>
      <rPr>
        <b/>
        <sz val="10"/>
        <color theme="4" tint="-0.249977111117893"/>
        <rFont val="Calibri"/>
        <family val="2"/>
        <scheme val="minor"/>
      </rPr>
      <t xml:space="preserve">triphasic electrical tapping 15 kw, 380 V, 25 A. </t>
    </r>
    <r>
      <rPr>
        <sz val="10"/>
        <rFont val="Calibri"/>
        <family val="2"/>
        <scheme val="minor"/>
      </rPr>
      <t>Connection and legalitazation included. €/event.</t>
    </r>
  </si>
  <si>
    <r>
      <rPr>
        <b/>
        <sz val="10"/>
        <color theme="4" tint="-0.249977111117893"/>
        <rFont val="Calibri"/>
        <family val="2"/>
        <scheme val="minor"/>
      </rPr>
      <t xml:space="preserve">triphasic electrical tapping 15 kw, 380 V, 40 A. </t>
    </r>
    <r>
      <rPr>
        <sz val="10"/>
        <rFont val="Calibri"/>
        <family val="2"/>
        <scheme val="minor"/>
      </rPr>
      <t>Connection and legalitazation included. €/event.</t>
    </r>
  </si>
  <si>
    <r>
      <rPr>
        <b/>
        <sz val="10"/>
        <color theme="4" tint="-0.249977111117893"/>
        <rFont val="Calibri"/>
        <family val="2"/>
        <scheme val="minor"/>
      </rPr>
      <t xml:space="preserve">triphasic electrical tapping 15 kw, 380 V, 63 A. </t>
    </r>
    <r>
      <rPr>
        <sz val="10"/>
        <rFont val="Calibri"/>
        <family val="2"/>
        <scheme val="minor"/>
      </rPr>
      <t>Connection and legalitazation included. €/event.</t>
    </r>
  </si>
  <si>
    <r>
      <rPr>
        <b/>
        <sz val="10"/>
        <color theme="4" tint="-0.249977111117893"/>
        <rFont val="Calibri"/>
        <family val="2"/>
        <scheme val="minor"/>
      </rPr>
      <t xml:space="preserve">Extra 150 spotlight rail. </t>
    </r>
    <r>
      <rPr>
        <sz val="10"/>
        <rFont val="Calibri"/>
        <family val="2"/>
        <scheme val="minor"/>
      </rPr>
      <t>€/unit/event</t>
    </r>
  </si>
  <si>
    <r>
      <rPr>
        <b/>
        <sz val="10"/>
        <color theme="4" tint="-0.249977111117893"/>
        <rFont val="Calibri"/>
        <family val="2"/>
        <scheme val="minor"/>
      </rPr>
      <t xml:space="preserve">Twin 150 spotlight. </t>
    </r>
    <r>
      <rPr>
        <sz val="10"/>
        <rFont val="Calibri"/>
        <family val="2"/>
        <scheme val="minor"/>
      </rPr>
      <t>€/unit/event</t>
    </r>
  </si>
  <si>
    <r>
      <rPr>
        <b/>
        <sz val="10"/>
        <color theme="4" tint="-0.249977111117893"/>
        <rFont val="Calibri"/>
        <family val="2"/>
        <scheme val="minor"/>
      </rPr>
      <t xml:space="preserve">Triple 150 spotlight. </t>
    </r>
    <r>
      <rPr>
        <sz val="10"/>
        <rFont val="Calibri"/>
        <family val="2"/>
        <scheme val="minor"/>
      </rPr>
      <t>€/unit/event</t>
    </r>
  </si>
  <si>
    <t>Extension lead with 4oulets. €/unit/event</t>
  </si>
  <si>
    <t>ALL PAYMENTS MUST BE MADE BY BANK TRANSFER "GRUPO RCK" OR CREDIT CARD COMPLETING A CREDIT CARD AUTHORIZATION FORM. IN ORDER TO SERVE THE ORDER FORM, COPY OF THE PAYMENT HAS TO BE SENT BY FAX OR MAIL. DEADLINE TO RECEIVE ORDERS SILL BE 15 DAYS BEFORE THE ASSEMBLY. ALL ORDER FORMS AFTER THAT DAY WILL HAVE 30% INCREASE. THE GRUPO RCK WILL NOT RESPONSIBLE FOR ORDER AFTER DEADLINE.</t>
  </si>
  <si>
    <t>Bank transfer to our account at BANCO POPULAR. URB. Nº 12. C/C 0075.3494.71.0601212951</t>
  </si>
  <si>
    <t>-</t>
  </si>
  <si>
    <t>Credit card: Visa, Mastercard ó 4B</t>
  </si>
  <si>
    <t>COMMENTS</t>
  </si>
  <si>
    <r>
      <rPr>
        <b/>
        <sz val="10"/>
        <color theme="4" tint="-0.249977111117893"/>
        <rFont val="Calibri"/>
        <family val="2"/>
        <scheme val="minor"/>
      </rPr>
      <t xml:space="preserve">Electrical installation monophasic 5 kw. </t>
    </r>
    <r>
      <rPr>
        <sz val="10"/>
        <rFont val="Calibri"/>
        <family val="2"/>
        <scheme val="minor"/>
      </rPr>
      <t>Connection and electrical/power consumption included. €/event.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</si>
</sst>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0\ &quot;€&quot;"/>
  </numFmts>
  <fonts count="22" x14ac:knownFonts="1">
    <font>
      <sz val="11"/>
      <color theme="1"/>
      <name val="Calibri"/>
      <family val="2"/>
      <scheme val="minor"/>
    </font>
    <font>
      <sz val="11"/>
      <name val="Calibri"/>
      <family val="2"/>
      <scheme val="minor"/>
    </font>
    <font>
      <sz val="9"/>
      <color theme="1"/>
      <name val="Calibri"/>
      <family val="2"/>
      <scheme val="minor"/>
    </font>
    <font>
      <sz val="12"/>
      <color theme="1"/>
      <name val="Calibri"/>
      <family val="2"/>
      <scheme val="minor"/>
    </font>
    <font>
      <b/>
      <sz val="9"/>
      <color theme="1"/>
      <name val="Calibri"/>
      <family val="2"/>
      <scheme val="minor"/>
    </font>
    <font>
      <sz val="10"/>
      <color theme="4" tint="-0.249977111117893"/>
      <name val="Tahoma"/>
      <family val="2"/>
    </font>
    <font>
      <sz val="11"/>
      <color theme="4" tint="-0.249977111117893"/>
      <name val="Calibri"/>
      <family val="2"/>
      <scheme val="minor"/>
    </font>
    <font>
      <sz val="9"/>
      <color theme="4" tint="-0.249977111117893"/>
      <name val="Tahoma"/>
      <family val="2"/>
    </font>
    <font>
      <b/>
      <sz val="8"/>
      <color theme="1"/>
      <name val="Calibri"/>
      <family val="2"/>
      <scheme val="minor"/>
    </font>
    <font>
      <sz val="10"/>
      <name val="Tahoma"/>
      <family val="2"/>
    </font>
    <font>
      <sz val="9"/>
      <name val="Tahoma"/>
      <family val="2"/>
    </font>
    <font>
      <b/>
      <sz val="9"/>
      <name val="Tahoma"/>
      <family val="2"/>
    </font>
    <font>
      <sz val="10"/>
      <color theme="4" tint="-0.249977111117893"/>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theme="4" tint="-0.249977111117893"/>
      <name val="Calibri"/>
      <family val="2"/>
      <scheme val="minor"/>
    </font>
    <font>
      <b/>
      <sz val="12"/>
      <color theme="4" tint="-0.249977111117893"/>
      <name val="Tahoma"/>
      <family val="2"/>
    </font>
    <font>
      <b/>
      <sz val="12"/>
      <name val="Calibri"/>
      <family val="2"/>
      <scheme val="minor"/>
    </font>
    <font>
      <sz val="10"/>
      <name val="Calibri"/>
      <family val="2"/>
      <scheme val="minor"/>
    </font>
  </fonts>
  <fills count="6">
    <fill>
      <patternFill patternType="none"/>
    </fill>
    <fill>
      <patternFill patternType="gray125"/>
    </fill>
    <fill>
      <patternFill patternType="solid">
        <fgColor rgb="FF00B0F0"/>
        <bgColor indexed="64"/>
      </patternFill>
    </fill>
    <fill>
      <patternFill patternType="solid">
        <fgColor theme="8" tint="0.59996337778862885"/>
        <bgColor indexed="64"/>
      </patternFill>
    </fill>
    <fill>
      <patternFill patternType="solid">
        <fgColor rgb="FFFF3300"/>
        <bgColor indexed="64"/>
      </patternFill>
    </fill>
    <fill>
      <patternFill patternType="solid">
        <fgColor theme="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double">
        <color auto="1"/>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right/>
      <top style="double">
        <color auto="1"/>
      </top>
      <bottom/>
      <diagonal/>
    </border>
    <border>
      <left/>
      <right style="hair">
        <color indexed="64"/>
      </right>
      <top/>
      <bottom style="hair">
        <color indexed="64"/>
      </bottom>
      <diagonal/>
    </border>
    <border>
      <left/>
      <right/>
      <top style="thin">
        <color indexed="64"/>
      </top>
      <bottom style="thin">
        <color indexed="64"/>
      </bottom>
      <diagonal/>
    </border>
    <border>
      <left style="thin">
        <color auto="1"/>
      </left>
      <right/>
      <top style="thin">
        <color indexed="64"/>
      </top>
      <bottom style="hair">
        <color indexed="64"/>
      </bottom>
      <diagonal/>
    </border>
    <border>
      <left/>
      <right/>
      <top style="thin">
        <color indexed="64"/>
      </top>
      <bottom style="hair">
        <color indexed="64"/>
      </bottom>
      <diagonal/>
    </border>
    <border>
      <left style="thin">
        <color auto="1"/>
      </left>
      <right/>
      <top style="hair">
        <color auto="1"/>
      </top>
      <bottom style="hair">
        <color indexed="64"/>
      </bottom>
      <diagonal/>
    </border>
    <border>
      <left style="thin">
        <color auto="1"/>
      </left>
      <right/>
      <top style="hair">
        <color auto="1"/>
      </top>
      <bottom style="thin">
        <color auto="1"/>
      </bottom>
      <diagonal/>
    </border>
    <border>
      <left/>
      <right/>
      <top style="hair">
        <color auto="1"/>
      </top>
      <bottom style="thin">
        <color auto="1"/>
      </bottom>
      <diagonal/>
    </border>
    <border>
      <left/>
      <right/>
      <top/>
      <bottom style="hair">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style="thin">
        <color auto="1"/>
      </left>
      <right style="hair">
        <color auto="1"/>
      </right>
      <top style="thin">
        <color indexed="64"/>
      </top>
      <bottom style="hair">
        <color auto="1"/>
      </bottom>
      <diagonal/>
    </border>
    <border>
      <left style="thin">
        <color auto="1"/>
      </left>
      <right style="hair">
        <color auto="1"/>
      </right>
      <top style="hair">
        <color auto="1"/>
      </top>
      <bottom style="hair">
        <color auto="1"/>
      </bottom>
      <diagonal/>
    </border>
  </borders>
  <cellStyleXfs count="1">
    <xf numFmtId="0" fontId="0" fillId="0" borderId="0"/>
  </cellStyleXfs>
  <cellXfs count="150">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Border="1"/>
    <xf numFmtId="0" fontId="0" fillId="0" borderId="0" xfId="0" applyBorder="1" applyAlignment="1">
      <alignment horizontal="left"/>
    </xf>
    <xf numFmtId="0" fontId="3" fillId="0" borderId="0" xfId="0" applyFont="1" applyBorder="1" applyAlignment="1">
      <alignment vertical="center"/>
    </xf>
    <xf numFmtId="0" fontId="3" fillId="0" borderId="0" xfId="0" applyFont="1" applyBorder="1" applyAlignment="1">
      <alignment horizontal="left" vertical="center"/>
    </xf>
    <xf numFmtId="0" fontId="2" fillId="2" borderId="1" xfId="0" applyFont="1" applyFill="1" applyBorder="1" applyAlignment="1">
      <alignment horizontal="center" vertical="center"/>
    </xf>
    <xf numFmtId="0" fontId="2" fillId="0" borderId="0" xfId="0" applyFont="1"/>
    <xf numFmtId="0" fontId="0" fillId="0" borderId="0" xfId="0" applyFill="1" applyBorder="1" applyAlignment="1">
      <alignment horizontal="left"/>
    </xf>
    <xf numFmtId="0" fontId="7" fillId="0" borderId="15" xfId="0" applyFont="1" applyFill="1" applyBorder="1" applyAlignment="1">
      <alignment horizontal="right"/>
    </xf>
    <xf numFmtId="1" fontId="7" fillId="0" borderId="15" xfId="0" applyNumberFormat="1" applyFont="1" applyFill="1" applyBorder="1" applyAlignment="1" applyProtection="1">
      <alignment horizontal="right"/>
    </xf>
    <xf numFmtId="0" fontId="1" fillId="0" borderId="0" xfId="0" applyFont="1"/>
    <xf numFmtId="0" fontId="11" fillId="0" borderId="13" xfId="0" applyNumberFormat="1" applyFont="1" applyFill="1" applyBorder="1" applyAlignment="1" applyProtection="1">
      <alignment horizontal="center"/>
      <protection locked="0"/>
    </xf>
    <xf numFmtId="0" fontId="10" fillId="0" borderId="14" xfId="0" applyFont="1" applyFill="1" applyBorder="1" applyAlignment="1" applyProtection="1">
      <alignment horizontal="left"/>
      <protection locked="0"/>
    </xf>
    <xf numFmtId="0" fontId="10" fillId="0" borderId="13" xfId="0" applyFont="1" applyFill="1" applyBorder="1" applyAlignment="1" applyProtection="1">
      <alignment horizontal="left"/>
      <protection locked="0"/>
    </xf>
    <xf numFmtId="0" fontId="0" fillId="0" borderId="0" xfId="0" applyAlignment="1"/>
    <xf numFmtId="0" fontId="2" fillId="0" borderId="0" xfId="0" applyFont="1" applyBorder="1" applyAlignment="1"/>
    <xf numFmtId="0" fontId="0" fillId="0" borderId="0" xfId="0" applyBorder="1" applyAlignment="1"/>
    <xf numFmtId="0" fontId="0" fillId="0" borderId="6" xfId="0" applyBorder="1" applyAlignment="1"/>
    <xf numFmtId="0" fontId="0" fillId="0" borderId="8" xfId="0" applyBorder="1" applyAlignment="1"/>
    <xf numFmtId="0" fontId="0" fillId="0" borderId="9" xfId="0" applyBorder="1" applyAlignment="1"/>
    <xf numFmtId="0" fontId="0" fillId="0" borderId="3" xfId="0" applyBorder="1" applyAlignment="1"/>
    <xf numFmtId="0" fontId="0" fillId="0" borderId="4" xfId="0" applyBorder="1" applyAlignment="1"/>
    <xf numFmtId="0" fontId="15" fillId="3" borderId="23" xfId="0" applyFont="1" applyFill="1" applyBorder="1"/>
    <xf numFmtId="0" fontId="13" fillId="3" borderId="23" xfId="0" applyFont="1" applyFill="1" applyBorder="1"/>
    <xf numFmtId="0" fontId="15" fillId="3" borderId="0" xfId="0" applyFont="1" applyFill="1" applyBorder="1"/>
    <xf numFmtId="0" fontId="6" fillId="0" borderId="0" xfId="0" applyFont="1" applyFill="1" applyAlignment="1">
      <alignment horizontal="left"/>
    </xf>
    <xf numFmtId="2" fontId="9" fillId="0" borderId="12" xfId="0" applyNumberFormat="1" applyFont="1" applyFill="1" applyBorder="1" applyAlignment="1" applyProtection="1">
      <alignment horizontal="left"/>
      <protection locked="0"/>
    </xf>
    <xf numFmtId="0" fontId="0" fillId="0" borderId="0" xfId="0" applyBorder="1" applyAlignment="1">
      <alignment horizontal="right" vertical="center"/>
    </xf>
    <xf numFmtId="0" fontId="16" fillId="0" borderId="2" xfId="0" applyFont="1" applyBorder="1" applyAlignment="1">
      <alignment horizontal="right" vertical="center"/>
    </xf>
    <xf numFmtId="0" fontId="16" fillId="0" borderId="3" xfId="0" applyFont="1" applyBorder="1" applyAlignment="1"/>
    <xf numFmtId="0" fontId="16" fillId="0" borderId="5" xfId="0" applyFont="1" applyBorder="1" applyAlignment="1">
      <alignment horizontal="right" vertical="center"/>
    </xf>
    <xf numFmtId="0" fontId="16" fillId="0" borderId="0" xfId="0" applyFont="1" applyBorder="1" applyAlignment="1"/>
    <xf numFmtId="0" fontId="16" fillId="0" borderId="7" xfId="0" applyFont="1" applyBorder="1" applyAlignment="1">
      <alignment horizontal="right" vertical="center"/>
    </xf>
    <xf numFmtId="0" fontId="16" fillId="0" borderId="8" xfId="0" applyFont="1" applyBorder="1" applyAlignment="1"/>
    <xf numFmtId="0" fontId="15" fillId="0" borderId="0" xfId="0" applyFont="1" applyAlignment="1"/>
    <xf numFmtId="0" fontId="15" fillId="0" borderId="0" xfId="0" applyFont="1"/>
    <xf numFmtId="43" fontId="8" fillId="3" borderId="0" xfId="0" applyNumberFormat="1" applyFont="1" applyFill="1" applyBorder="1"/>
    <xf numFmtId="43" fontId="8" fillId="3" borderId="23" xfId="0" applyNumberFormat="1" applyFont="1" applyFill="1" applyBorder="1"/>
    <xf numFmtId="0" fontId="15" fillId="0" borderId="0" xfId="0" applyFont="1" applyAlignment="1">
      <alignment horizontal="center" vertical="center" wrapText="1"/>
    </xf>
    <xf numFmtId="0" fontId="2" fillId="5" borderId="0" xfId="0" applyFont="1" applyFill="1" applyBorder="1" applyAlignment="1">
      <alignment horizontal="center" vertical="center"/>
    </xf>
    <xf numFmtId="43" fontId="2" fillId="5" borderId="0" xfId="0" applyNumberFormat="1" applyFont="1" applyFill="1" applyBorder="1" applyAlignment="1">
      <alignment horizontal="center" vertical="center"/>
    </xf>
    <xf numFmtId="0" fontId="3" fillId="5" borderId="0" xfId="0" applyFont="1" applyFill="1" applyBorder="1" applyAlignment="1">
      <alignment vertical="center"/>
    </xf>
    <xf numFmtId="0" fontId="0" fillId="5" borderId="0" xfId="0" applyFill="1"/>
    <xf numFmtId="0" fontId="4" fillId="5" borderId="0" xfId="0" applyFont="1" applyFill="1" applyBorder="1" applyAlignment="1">
      <alignment horizontal="center" vertical="center"/>
    </xf>
    <xf numFmtId="0" fontId="0" fillId="5" borderId="0" xfId="0" applyFill="1" applyBorder="1"/>
    <xf numFmtId="0" fontId="15" fillId="0" borderId="1" xfId="0" applyFont="1" applyBorder="1" applyAlignment="1">
      <alignment horizontal="center" vertical="center"/>
    </xf>
    <xf numFmtId="164" fontId="18" fillId="0" borderId="15" xfId="0" applyNumberFormat="1" applyFont="1" applyBorder="1" applyAlignment="1">
      <alignment horizontal="center" vertical="center"/>
    </xf>
    <xf numFmtId="43" fontId="18" fillId="0" borderId="16" xfId="0" applyNumberFormat="1" applyFont="1" applyBorder="1" applyAlignment="1">
      <alignment horizontal="center" vertical="center"/>
    </xf>
    <xf numFmtId="164" fontId="16" fillId="0" borderId="17" xfId="0" applyNumberFormat="1" applyFont="1" applyBorder="1" applyAlignment="1">
      <alignment horizontal="center" vertical="center"/>
    </xf>
    <xf numFmtId="43" fontId="18" fillId="0" borderId="18" xfId="0" applyNumberFormat="1" applyFont="1" applyBorder="1" applyAlignment="1">
      <alignment horizontal="center" vertical="center"/>
    </xf>
    <xf numFmtId="0" fontId="15" fillId="0" borderId="11" xfId="0" applyFont="1" applyBorder="1" applyAlignment="1">
      <alignment horizontal="center" vertical="center"/>
    </xf>
    <xf numFmtId="1" fontId="18" fillId="0" borderId="19" xfId="0" applyNumberFormat="1" applyFont="1" applyBorder="1" applyAlignment="1">
      <alignment horizontal="center" vertical="center"/>
    </xf>
    <xf numFmtId="0" fontId="16" fillId="0" borderId="29" xfId="0" applyFont="1" applyBorder="1" applyAlignment="1" applyProtection="1">
      <alignment horizontal="center" vertical="center"/>
      <protection locked="0"/>
    </xf>
    <xf numFmtId="43" fontId="18" fillId="0" borderId="20" xfId="0" applyNumberFormat="1" applyFont="1" applyBorder="1" applyAlignment="1">
      <alignment horizontal="center" vertical="center"/>
    </xf>
    <xf numFmtId="1" fontId="18" fillId="0" borderId="15" xfId="0" applyNumberFormat="1" applyFont="1" applyBorder="1" applyAlignment="1">
      <alignment horizontal="center" vertical="center"/>
    </xf>
    <xf numFmtId="0" fontId="16" fillId="0" borderId="13" xfId="0" applyFont="1" applyBorder="1" applyAlignment="1" applyProtection="1">
      <alignment horizontal="center" vertical="center"/>
      <protection locked="0"/>
    </xf>
    <xf numFmtId="1" fontId="18" fillId="0" borderId="17" xfId="0" applyNumberFormat="1" applyFont="1" applyBorder="1" applyAlignment="1">
      <alignment horizontal="center" vertical="center"/>
    </xf>
    <xf numFmtId="0" fontId="16" fillId="0" borderId="27" xfId="0" applyFont="1" applyBorder="1" applyAlignment="1" applyProtection="1">
      <alignment horizontal="center" vertical="center"/>
      <protection locked="0"/>
    </xf>
    <xf numFmtId="43" fontId="18" fillId="0" borderId="37" xfId="0" applyNumberFormat="1" applyFont="1" applyBorder="1" applyAlignment="1">
      <alignment horizontal="center" vertical="center"/>
    </xf>
    <xf numFmtId="0" fontId="19" fillId="0" borderId="0" xfId="0" applyFont="1" applyBorder="1" applyAlignment="1">
      <alignment horizontal="right" vertical="center"/>
    </xf>
    <xf numFmtId="0" fontId="19" fillId="0" borderId="0" xfId="0" applyFont="1" applyBorder="1" applyAlignment="1">
      <alignment vertical="center"/>
    </xf>
    <xf numFmtId="0" fontId="1" fillId="0" borderId="0" xfId="0" applyFont="1" applyBorder="1"/>
    <xf numFmtId="0" fontId="15" fillId="5" borderId="0" xfId="0" applyFont="1" applyFill="1" applyBorder="1"/>
    <xf numFmtId="43" fontId="16" fillId="5" borderId="0" xfId="0" applyNumberFormat="1" applyFont="1" applyFill="1" applyBorder="1" applyAlignment="1">
      <alignment horizontal="center" vertical="center"/>
    </xf>
    <xf numFmtId="0" fontId="15" fillId="0" borderId="22" xfId="0" applyFont="1" applyBorder="1" applyAlignment="1">
      <alignment horizontal="center" vertical="center"/>
    </xf>
    <xf numFmtId="0" fontId="16" fillId="0" borderId="12" xfId="0" applyFont="1" applyBorder="1" applyAlignment="1" applyProtection="1">
      <alignment horizontal="center" vertical="center"/>
      <protection locked="0"/>
    </xf>
    <xf numFmtId="0" fontId="16" fillId="0" borderId="13" xfId="0" applyFont="1" applyBorder="1" applyAlignment="1" applyProtection="1">
      <alignment horizontal="center" vertical="center"/>
      <protection locked="0"/>
    </xf>
    <xf numFmtId="43" fontId="2" fillId="2" borderId="10" xfId="0" applyNumberFormat="1" applyFont="1" applyFill="1" applyBorder="1" applyAlignment="1">
      <alignment horizontal="center" vertical="center"/>
    </xf>
    <xf numFmtId="43" fontId="2" fillId="2" borderId="11" xfId="0" applyNumberFormat="1" applyFont="1" applyFill="1" applyBorder="1" applyAlignment="1">
      <alignment horizontal="center" vertical="center"/>
    </xf>
    <xf numFmtId="0" fontId="16" fillId="0" borderId="39" xfId="0" applyFont="1" applyBorder="1" applyAlignment="1">
      <alignment horizontal="left" vertical="center" wrapText="1"/>
    </xf>
    <xf numFmtId="0" fontId="16" fillId="0" borderId="21" xfId="0" applyFont="1" applyBorder="1" applyAlignment="1">
      <alignment horizontal="left" vertical="center" wrapText="1"/>
    </xf>
    <xf numFmtId="0" fontId="15" fillId="0" borderId="24" xfId="0" applyFont="1" applyBorder="1" applyAlignment="1">
      <alignment horizontal="center" vertical="center"/>
    </xf>
    <xf numFmtId="0" fontId="15" fillId="0" borderId="25" xfId="0" applyFont="1" applyBorder="1" applyAlignment="1">
      <alignment horizontal="center" vertical="center"/>
    </xf>
    <xf numFmtId="0" fontId="16" fillId="0" borderId="15" xfId="0" applyFont="1" applyBorder="1" applyAlignment="1" applyProtection="1">
      <alignment horizontal="center" vertical="center"/>
      <protection locked="0"/>
    </xf>
    <xf numFmtId="0" fontId="16" fillId="0" borderId="3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3" xfId="0" applyFont="1" applyBorder="1" applyAlignment="1">
      <alignment horizontal="left" vertical="center" wrapText="1"/>
    </xf>
    <xf numFmtId="0" fontId="16" fillId="0" borderId="40" xfId="0" applyFont="1" applyBorder="1" applyAlignment="1">
      <alignment horizontal="left" vertical="center" wrapText="1"/>
    </xf>
    <xf numFmtId="0" fontId="16" fillId="0" borderId="15" xfId="0" applyFont="1" applyBorder="1" applyAlignment="1">
      <alignment horizontal="left" vertical="center" wrapText="1"/>
    </xf>
    <xf numFmtId="0" fontId="16" fillId="0" borderId="34" xfId="0" applyFont="1" applyBorder="1" applyAlignment="1">
      <alignment horizontal="left" vertical="center"/>
    </xf>
    <xf numFmtId="0" fontId="16" fillId="0" borderId="35" xfId="0" applyFont="1" applyBorder="1" applyAlignment="1">
      <alignment horizontal="left" vertical="center"/>
    </xf>
    <xf numFmtId="0" fontId="16" fillId="0" borderId="27" xfId="0" applyFont="1" applyBorder="1" applyAlignment="1">
      <alignment horizontal="left" vertical="center"/>
    </xf>
    <xf numFmtId="0" fontId="18" fillId="0" borderId="3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3" xfId="0" applyFont="1" applyBorder="1" applyAlignment="1">
      <alignment horizontal="left" vertical="center" wrapText="1"/>
    </xf>
    <xf numFmtId="0" fontId="15" fillId="0" borderId="10" xfId="0" applyFont="1" applyBorder="1" applyAlignment="1">
      <alignment horizontal="center" vertical="center"/>
    </xf>
    <xf numFmtId="0" fontId="15" fillId="0" borderId="30" xfId="0" applyFont="1" applyBorder="1" applyAlignment="1">
      <alignment horizontal="center" vertical="center"/>
    </xf>
    <xf numFmtId="0" fontId="15" fillId="0" borderId="11" xfId="0" applyFont="1" applyBorder="1" applyAlignment="1">
      <alignment horizontal="center" vertical="center"/>
    </xf>
    <xf numFmtId="0" fontId="18" fillId="0" borderId="14" xfId="0" applyFont="1" applyBorder="1" applyAlignment="1">
      <alignment horizontal="left" vertical="center" wrapText="1"/>
    </xf>
    <xf numFmtId="0" fontId="18" fillId="0" borderId="13" xfId="0" applyFont="1" applyBorder="1" applyAlignment="1">
      <alignment horizontal="left" vertical="center" wrapText="1"/>
    </xf>
    <xf numFmtId="0" fontId="16" fillId="0" borderId="33" xfId="0" applyFont="1" applyBorder="1" applyAlignment="1">
      <alignment horizontal="center" vertical="center"/>
    </xf>
    <xf numFmtId="0" fontId="16" fillId="0" borderId="14" xfId="0" applyFont="1" applyBorder="1" applyAlignment="1">
      <alignment horizontal="center" vertical="center"/>
    </xf>
    <xf numFmtId="0" fontId="16" fillId="0" borderId="13" xfId="0" applyFont="1" applyBorder="1" applyAlignment="1">
      <alignment horizontal="center" vertical="center"/>
    </xf>
    <xf numFmtId="0" fontId="16" fillId="0" borderId="34" xfId="0" applyFont="1" applyBorder="1" applyAlignment="1">
      <alignment horizontal="center" vertical="center"/>
    </xf>
    <xf numFmtId="0" fontId="16" fillId="0" borderId="35" xfId="0" applyFont="1" applyBorder="1" applyAlignment="1">
      <alignment horizontal="center" vertical="center"/>
    </xf>
    <xf numFmtId="0" fontId="16" fillId="0" borderId="27" xfId="0" applyFont="1" applyBorder="1" applyAlignment="1">
      <alignment horizontal="center" vertical="center"/>
    </xf>
    <xf numFmtId="0" fontId="19" fillId="0" borderId="0" xfId="0" applyFont="1" applyBorder="1" applyAlignment="1">
      <alignment horizontal="center" vertical="center"/>
    </xf>
    <xf numFmtId="2" fontId="5" fillId="0" borderId="12" xfId="0" applyNumberFormat="1" applyFont="1" applyFill="1" applyBorder="1" applyAlignment="1">
      <alignment horizontal="left"/>
    </xf>
    <xf numFmtId="2" fontId="5" fillId="0" borderId="13" xfId="0" applyNumberFormat="1" applyFont="1" applyFill="1" applyBorder="1" applyAlignment="1">
      <alignment horizontal="left"/>
    </xf>
    <xf numFmtId="2" fontId="9" fillId="0" borderId="12" xfId="0" applyNumberFormat="1" applyFont="1" applyFill="1" applyBorder="1" applyAlignment="1" applyProtection="1">
      <alignment horizontal="left"/>
      <protection locked="0"/>
    </xf>
    <xf numFmtId="2" fontId="9" fillId="0" borderId="14" xfId="0" applyNumberFormat="1" applyFont="1" applyFill="1" applyBorder="1" applyAlignment="1" applyProtection="1">
      <alignment horizontal="left"/>
      <protection locked="0"/>
    </xf>
    <xf numFmtId="2" fontId="9" fillId="0" borderId="13" xfId="0" applyNumberFormat="1" applyFont="1" applyFill="1" applyBorder="1" applyAlignment="1" applyProtection="1">
      <alignment horizontal="left"/>
      <protection locked="0"/>
    </xf>
    <xf numFmtId="0" fontId="1" fillId="0" borderId="12" xfId="0" applyFont="1" applyBorder="1" applyAlignment="1" applyProtection="1">
      <alignment horizontal="right"/>
      <protection locked="0"/>
    </xf>
    <xf numFmtId="0" fontId="1" fillId="0" borderId="13" xfId="0" applyFont="1" applyBorder="1" applyAlignment="1" applyProtection="1">
      <alignment horizontal="right"/>
      <protection locked="0"/>
    </xf>
    <xf numFmtId="0" fontId="10" fillId="0" borderId="12" xfId="0" applyFont="1" applyFill="1" applyBorder="1" applyAlignment="1" applyProtection="1">
      <alignment horizontal="left"/>
      <protection locked="0"/>
    </xf>
    <xf numFmtId="0" fontId="10" fillId="0" borderId="14" xfId="0" applyFont="1" applyFill="1" applyBorder="1" applyAlignment="1" applyProtection="1">
      <alignment horizontal="left"/>
      <protection locked="0"/>
    </xf>
    <xf numFmtId="0" fontId="10" fillId="0" borderId="13" xfId="0" applyFont="1" applyFill="1" applyBorder="1" applyAlignment="1" applyProtection="1">
      <alignment horizontal="left"/>
      <protection locked="0"/>
    </xf>
    <xf numFmtId="2" fontId="5" fillId="0" borderId="1" xfId="0" applyNumberFormat="1" applyFont="1" applyFill="1" applyBorder="1" applyAlignment="1">
      <alignment horizontal="left"/>
    </xf>
    <xf numFmtId="2" fontId="5" fillId="0" borderId="38" xfId="0" applyNumberFormat="1" applyFont="1" applyFill="1" applyBorder="1" applyAlignment="1">
      <alignment horizontal="left"/>
    </xf>
    <xf numFmtId="2" fontId="5" fillId="0" borderId="29" xfId="0" applyNumberFormat="1" applyFont="1" applyFill="1" applyBorder="1" applyAlignment="1">
      <alignment horizontal="left"/>
    </xf>
    <xf numFmtId="2" fontId="9" fillId="0" borderId="1" xfId="0" applyNumberFormat="1" applyFont="1" applyFill="1" applyBorder="1" applyAlignment="1" applyProtection="1">
      <alignment horizontal="left"/>
      <protection locked="0"/>
    </xf>
    <xf numFmtId="2" fontId="9" fillId="0" borderId="38" xfId="0" applyNumberFormat="1" applyFont="1" applyFill="1" applyBorder="1" applyAlignment="1" applyProtection="1">
      <alignment horizontal="left"/>
      <protection locked="0"/>
    </xf>
    <xf numFmtId="2" fontId="9" fillId="0" borderId="36" xfId="0" applyNumberFormat="1" applyFont="1" applyFill="1" applyBorder="1" applyAlignment="1" applyProtection="1">
      <alignment horizontal="left"/>
      <protection locked="0"/>
    </xf>
    <xf numFmtId="2" fontId="9" fillId="0" borderId="29" xfId="0" applyNumberFormat="1" applyFont="1" applyFill="1" applyBorder="1" applyAlignment="1" applyProtection="1">
      <alignment horizontal="left"/>
      <protection locked="0"/>
    </xf>
    <xf numFmtId="1" fontId="10" fillId="0" borderId="12" xfId="0" applyNumberFormat="1" applyFont="1" applyFill="1" applyBorder="1" applyAlignment="1" applyProtection="1">
      <alignment horizontal="left"/>
      <protection locked="0"/>
    </xf>
    <xf numFmtId="1" fontId="10" fillId="0" borderId="14" xfId="0" applyNumberFormat="1" applyFont="1" applyFill="1" applyBorder="1" applyAlignment="1" applyProtection="1">
      <alignment horizontal="left"/>
      <protection locked="0"/>
    </xf>
    <xf numFmtId="1" fontId="10" fillId="0" borderId="13" xfId="0" applyNumberFormat="1" applyFont="1" applyFill="1" applyBorder="1" applyAlignment="1" applyProtection="1">
      <alignment horizontal="left"/>
      <protection locked="0"/>
    </xf>
    <xf numFmtId="0" fontId="15" fillId="0" borderId="10"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11" xfId="0" applyFont="1" applyBorder="1" applyAlignment="1">
      <alignment horizontal="center" vertical="center" wrapText="1"/>
    </xf>
    <xf numFmtId="0" fontId="16" fillId="0" borderId="31" xfId="0" applyFont="1" applyBorder="1" applyAlignment="1">
      <alignment horizontal="center" vertical="center"/>
    </xf>
    <xf numFmtId="0" fontId="16" fillId="0" borderId="32" xfId="0" applyFont="1" applyBorder="1" applyAlignment="1">
      <alignment horizontal="center" vertical="center"/>
    </xf>
    <xf numFmtId="0" fontId="16" fillId="0" borderId="25" xfId="0" applyFont="1" applyBorder="1" applyAlignment="1">
      <alignment horizontal="center" vertical="center"/>
    </xf>
    <xf numFmtId="43" fontId="16" fillId="3" borderId="28" xfId="0" applyNumberFormat="1" applyFont="1" applyFill="1" applyBorder="1" applyAlignment="1">
      <alignment horizontal="center" vertical="center"/>
    </xf>
    <xf numFmtId="43" fontId="16" fillId="3" borderId="0" xfId="0" applyNumberFormat="1" applyFont="1" applyFill="1" applyBorder="1" applyAlignment="1">
      <alignment horizontal="center" vertical="center"/>
    </xf>
    <xf numFmtId="0" fontId="17" fillId="4" borderId="0" xfId="0" applyFont="1" applyFill="1" applyAlignment="1">
      <alignment horizontal="center" vertical="center" wrapText="1"/>
    </xf>
    <xf numFmtId="0" fontId="15" fillId="0" borderId="0" xfId="0" applyFont="1" applyAlignment="1">
      <alignment horizontal="center" vertical="center" wrapText="1"/>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16" fillId="0" borderId="26" xfId="0" applyFont="1" applyBorder="1" applyAlignment="1" applyProtection="1">
      <alignment horizontal="center" vertical="center"/>
      <protection locked="0"/>
    </xf>
    <xf numFmtId="0" fontId="16" fillId="0" borderId="27" xfId="0" applyFont="1" applyBorder="1" applyAlignment="1" applyProtection="1">
      <alignment horizontal="center" vertical="center"/>
      <protection locked="0"/>
    </xf>
    <xf numFmtId="0" fontId="16" fillId="0" borderId="2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4" fillId="3" borderId="0" xfId="0" applyFont="1" applyFill="1" applyBorder="1" applyAlignment="1"/>
    <xf numFmtId="0" fontId="20" fillId="2" borderId="0" xfId="0" applyFont="1" applyFill="1" applyAlignment="1">
      <alignment horizontal="center" vertical="center" wrapText="1"/>
    </xf>
    <xf numFmtId="0" fontId="3" fillId="0" borderId="0" xfId="0" applyFont="1" applyAlignment="1">
      <alignment horizontal="center" vertical="center" wrapText="1"/>
    </xf>
    <xf numFmtId="0" fontId="20" fillId="2" borderId="0" xfId="0" applyFont="1" applyFill="1" applyAlignment="1">
      <alignment horizontal="center" vertical="center"/>
    </xf>
    <xf numFmtId="0" fontId="14" fillId="0" borderId="0" xfId="0" applyFont="1" applyAlignment="1">
      <alignment horizontal="center" vertical="center"/>
    </xf>
    <xf numFmtId="0" fontId="16" fillId="0" borderId="33" xfId="0" applyFont="1" applyBorder="1" applyAlignment="1">
      <alignment vertical="center" wrapText="1"/>
    </xf>
    <xf numFmtId="0" fontId="16" fillId="0" borderId="14" xfId="0" applyFont="1" applyBorder="1" applyAlignment="1">
      <alignment vertical="center" wrapText="1"/>
    </xf>
    <xf numFmtId="0" fontId="16" fillId="0" borderId="13" xfId="0" applyFont="1" applyBorder="1" applyAlignment="1">
      <alignment vertical="center" wrapText="1"/>
    </xf>
  </cellXfs>
  <cellStyles count="1">
    <cellStyle name="Normal" xfId="0" builtinId="0"/>
  </cellStyles>
  <dxfs count="0"/>
  <tableStyles count="0" defaultTableStyle="TableStyleMedium9" defaultPivotStyle="PivotStyleLight16"/>
  <colors>
    <mruColors>
      <color rgb="FFFF5050"/>
      <color rgb="FFFF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381000</xdr:colOff>
      <xdr:row>0</xdr:row>
      <xdr:rowOff>104775</xdr:rowOff>
    </xdr:from>
    <xdr:to>
      <xdr:col>8</xdr:col>
      <xdr:colOff>749608</xdr:colOff>
      <xdr:row>2</xdr:row>
      <xdr:rowOff>187239</xdr:rowOff>
    </xdr:to>
    <xdr:pic>
      <xdr:nvPicPr>
        <xdr:cNvPr id="6" name="5 Imagen" descr="C:\Users\alvaro.PCG\Desktop\Branding web PCGR\BRANDING PCGR-02.jpg"/>
        <xdr:cNvPicPr/>
      </xdr:nvPicPr>
      <xdr:blipFill>
        <a:blip xmlns:r="http://schemas.openxmlformats.org/officeDocument/2006/relationships" r:embed="rId1"/>
        <a:srcRect l="10941" t="26289" r="11294" b="26955"/>
        <a:stretch>
          <a:fillRect/>
        </a:stretch>
      </xdr:blipFill>
      <xdr:spPr bwMode="auto">
        <a:xfrm>
          <a:off x="5438775" y="104775"/>
          <a:ext cx="1578283" cy="463464"/>
        </a:xfrm>
        <a:prstGeom prst="rect">
          <a:avLst/>
        </a:prstGeom>
        <a:noFill/>
        <a:ln w="9525">
          <a:noFill/>
          <a:miter lim="800000"/>
          <a:headEnd/>
          <a:tailEnd/>
        </a:ln>
      </xdr:spPr>
    </xdr:pic>
    <xdr:clientData/>
  </xdr:twoCellAnchor>
  <xdr:twoCellAnchor editAs="oneCell">
    <xdr:from>
      <xdr:col>1</xdr:col>
      <xdr:colOff>190500</xdr:colOff>
      <xdr:row>0</xdr:row>
      <xdr:rowOff>66675</xdr:rowOff>
    </xdr:from>
    <xdr:to>
      <xdr:col>2</xdr:col>
      <xdr:colOff>952500</xdr:colOff>
      <xdr:row>3</xdr:row>
      <xdr:rowOff>84812</xdr:rowOff>
    </xdr:to>
    <xdr:pic>
      <xdr:nvPicPr>
        <xdr:cNvPr id="7" name="6 Imagen" descr="C:\Documents and Settings\Usuario\Escritorio\Logos-RCK-VAV-Micro\rck NUEVO\logo nuevo RCK 2012.jpg"/>
        <xdr:cNvPicPr/>
      </xdr:nvPicPr>
      <xdr:blipFill>
        <a:blip xmlns:r="http://schemas.openxmlformats.org/officeDocument/2006/relationships" r:embed="rId2" cstate="print"/>
        <a:srcRect/>
        <a:stretch>
          <a:fillRect/>
        </a:stretch>
      </xdr:blipFill>
      <xdr:spPr bwMode="auto">
        <a:xfrm>
          <a:off x="714375" y="66675"/>
          <a:ext cx="1009650" cy="58963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94"/>
  <sheetViews>
    <sheetView showGridLines="0" tabSelected="1" showRuler="0" topLeftCell="A46" zoomScaleNormal="100" zoomScalePageLayoutView="120" workbookViewId="0">
      <selection activeCell="K59" sqref="K59"/>
    </sheetView>
  </sheetViews>
  <sheetFormatPr baseColWidth="10" defaultRowHeight="15" x14ac:dyDescent="0.25"/>
  <cols>
    <col min="1" max="1" width="14" customWidth="1"/>
    <col min="2" max="2" width="3.7109375" customWidth="1"/>
    <col min="3" max="3" width="20.5703125" customWidth="1"/>
    <col min="4" max="4" width="24" customWidth="1"/>
    <col min="5" max="5" width="9.85546875" customWidth="1"/>
    <col min="6" max="6" width="9.42578125" customWidth="1"/>
    <col min="7" max="7" width="6.140625" customWidth="1"/>
    <col min="8" max="8" width="12" customWidth="1"/>
    <col min="9" max="9" width="12.28515625" customWidth="1"/>
  </cols>
  <sheetData>
    <row r="1" spans="2:9" x14ac:dyDescent="0.25">
      <c r="B1" s="16"/>
      <c r="C1" s="16"/>
      <c r="G1" s="62"/>
      <c r="H1" s="62"/>
      <c r="I1" s="62"/>
    </row>
    <row r="2" spans="2:9" x14ac:dyDescent="0.25">
      <c r="D2" s="12"/>
      <c r="E2" s="61"/>
      <c r="F2" s="61"/>
      <c r="G2" s="61"/>
      <c r="H2" s="61"/>
      <c r="I2" s="61"/>
    </row>
    <row r="3" spans="2:9" s="3" customFormat="1" x14ac:dyDescent="0.25">
      <c r="D3" s="98" t="s">
        <v>14</v>
      </c>
      <c r="E3" s="98"/>
      <c r="F3" s="98"/>
      <c r="G3" s="61"/>
      <c r="H3" s="61"/>
      <c r="I3" s="61"/>
    </row>
    <row r="4" spans="2:9" s="3" customFormat="1" x14ac:dyDescent="0.25">
      <c r="D4" s="63"/>
      <c r="E4" s="61"/>
      <c r="F4" s="61"/>
      <c r="G4" s="61"/>
      <c r="H4" s="61"/>
      <c r="I4" s="61"/>
    </row>
    <row r="5" spans="2:9" ht="15" customHeight="1" x14ac:dyDescent="0.25">
      <c r="B5" s="109" t="s">
        <v>15</v>
      </c>
      <c r="C5" s="109"/>
      <c r="D5" s="112"/>
      <c r="E5" s="112"/>
      <c r="F5" s="112"/>
      <c r="G5" s="112"/>
      <c r="H5" s="112"/>
      <c r="I5" s="112"/>
    </row>
    <row r="6" spans="2:9" ht="15" customHeight="1" x14ac:dyDescent="0.25">
      <c r="B6" s="110" t="s">
        <v>16</v>
      </c>
      <c r="C6" s="111"/>
      <c r="D6" s="113"/>
      <c r="E6" s="114"/>
      <c r="F6" s="114"/>
      <c r="G6" s="114"/>
      <c r="H6" s="114"/>
      <c r="I6" s="115"/>
    </row>
    <row r="7" spans="2:9" ht="15" customHeight="1" x14ac:dyDescent="0.25">
      <c r="B7" s="99" t="s">
        <v>17</v>
      </c>
      <c r="C7" s="100"/>
      <c r="D7" s="101"/>
      <c r="E7" s="102"/>
      <c r="F7" s="102"/>
      <c r="G7" s="103"/>
      <c r="H7" s="10" t="s">
        <v>5</v>
      </c>
      <c r="I7" s="13"/>
    </row>
    <row r="8" spans="2:9" ht="15" customHeight="1" x14ac:dyDescent="0.25">
      <c r="B8" s="99" t="s">
        <v>18</v>
      </c>
      <c r="C8" s="100"/>
      <c r="D8" s="101"/>
      <c r="E8" s="102"/>
      <c r="F8" s="102"/>
      <c r="G8" s="102"/>
      <c r="H8" s="102"/>
      <c r="I8" s="103"/>
    </row>
    <row r="9" spans="2:9" ht="15" customHeight="1" x14ac:dyDescent="0.25">
      <c r="B9" s="99" t="s">
        <v>19</v>
      </c>
      <c r="C9" s="100"/>
      <c r="D9" s="101"/>
      <c r="E9" s="102"/>
      <c r="F9" s="102"/>
      <c r="G9" s="102"/>
      <c r="H9" s="102"/>
      <c r="I9" s="103"/>
    </row>
    <row r="10" spans="2:9" ht="15" customHeight="1" x14ac:dyDescent="0.25">
      <c r="B10" s="99" t="s">
        <v>20</v>
      </c>
      <c r="C10" s="100"/>
      <c r="D10" s="28"/>
      <c r="E10" s="10" t="s">
        <v>7</v>
      </c>
      <c r="F10" s="116"/>
      <c r="G10" s="117"/>
      <c r="H10" s="117"/>
      <c r="I10" s="118"/>
    </row>
    <row r="11" spans="2:9" ht="15" customHeight="1" x14ac:dyDescent="0.25">
      <c r="B11" s="99" t="s">
        <v>21</v>
      </c>
      <c r="C11" s="100"/>
      <c r="D11" s="101"/>
      <c r="E11" s="102"/>
      <c r="F11" s="102"/>
      <c r="G11" s="102"/>
      <c r="H11" s="102"/>
      <c r="I11" s="103"/>
    </row>
    <row r="12" spans="2:9" ht="15" customHeight="1" x14ac:dyDescent="0.25">
      <c r="B12" s="99" t="s">
        <v>22</v>
      </c>
      <c r="C12" s="100"/>
      <c r="D12" s="28"/>
      <c r="E12" s="11" t="s">
        <v>24</v>
      </c>
      <c r="F12" s="104"/>
      <c r="G12" s="105"/>
      <c r="H12" s="14"/>
      <c r="I12" s="15"/>
    </row>
    <row r="13" spans="2:9" ht="15" customHeight="1" x14ac:dyDescent="0.25">
      <c r="B13" s="99" t="s">
        <v>23</v>
      </c>
      <c r="C13" s="100"/>
      <c r="D13" s="101"/>
      <c r="E13" s="103"/>
      <c r="F13" s="10" t="s">
        <v>6</v>
      </c>
      <c r="G13" s="106"/>
      <c r="H13" s="107"/>
      <c r="I13" s="108"/>
    </row>
    <row r="14" spans="2:9" ht="7.5" customHeight="1" x14ac:dyDescent="0.25">
      <c r="B14" s="6"/>
      <c r="C14" s="4"/>
      <c r="D14" s="4"/>
      <c r="E14" s="5"/>
      <c r="F14" s="3"/>
      <c r="G14" s="3"/>
      <c r="H14" s="3"/>
    </row>
    <row r="15" spans="2:9" ht="20.100000000000001" customHeight="1" x14ac:dyDescent="0.25">
      <c r="B15" s="6"/>
      <c r="C15" s="4"/>
      <c r="D15" s="4"/>
      <c r="E15" s="5"/>
      <c r="F15" s="3"/>
      <c r="G15" s="3"/>
      <c r="H15" s="3"/>
    </row>
    <row r="16" spans="2:9" ht="19.7" customHeight="1" x14ac:dyDescent="0.25">
      <c r="B16" s="145" t="s">
        <v>25</v>
      </c>
      <c r="C16" s="146"/>
      <c r="D16" s="146"/>
      <c r="E16" s="146"/>
      <c r="F16" s="146"/>
      <c r="G16" s="146"/>
      <c r="H16" s="146"/>
    </row>
    <row r="17" spans="2:9" ht="19.7" customHeight="1" x14ac:dyDescent="0.25">
      <c r="B17" s="2"/>
      <c r="C17" s="1"/>
      <c r="D17" s="1"/>
      <c r="E17" s="2"/>
      <c r="F17" s="2"/>
      <c r="G17" s="2"/>
      <c r="H17" s="2"/>
      <c r="I17" s="3"/>
    </row>
    <row r="18" spans="2:9" ht="19.5" customHeight="1" x14ac:dyDescent="0.25">
      <c r="B18" s="87" t="s">
        <v>0</v>
      </c>
      <c r="C18" s="88"/>
      <c r="D18" s="89"/>
      <c r="E18" s="47" t="s">
        <v>1</v>
      </c>
      <c r="F18" s="87" t="s">
        <v>2</v>
      </c>
      <c r="G18" s="89"/>
      <c r="H18" s="47" t="s">
        <v>3</v>
      </c>
      <c r="I18" s="45"/>
    </row>
    <row r="19" spans="2:9" ht="17.100000000000001" customHeight="1" x14ac:dyDescent="0.25">
      <c r="B19" s="84" t="s">
        <v>26</v>
      </c>
      <c r="C19" s="90"/>
      <c r="D19" s="91"/>
      <c r="E19" s="48">
        <v>33</v>
      </c>
      <c r="F19" s="67"/>
      <c r="G19" s="68"/>
      <c r="H19" s="49">
        <f t="shared" ref="H19:H26" si="0">E19*F19</f>
        <v>0</v>
      </c>
      <c r="I19" s="46"/>
    </row>
    <row r="20" spans="2:9" ht="17.100000000000001" customHeight="1" x14ac:dyDescent="0.25">
      <c r="B20" s="76" t="s">
        <v>27</v>
      </c>
      <c r="C20" s="77"/>
      <c r="D20" s="78"/>
      <c r="E20" s="48">
        <v>16</v>
      </c>
      <c r="F20" s="67"/>
      <c r="G20" s="68"/>
      <c r="H20" s="49">
        <f t="shared" si="0"/>
        <v>0</v>
      </c>
      <c r="I20" s="41"/>
    </row>
    <row r="21" spans="2:9" ht="17.100000000000001" customHeight="1" x14ac:dyDescent="0.25">
      <c r="B21" s="76" t="s">
        <v>28</v>
      </c>
      <c r="C21" s="77"/>
      <c r="D21" s="78"/>
      <c r="E21" s="48">
        <v>10</v>
      </c>
      <c r="F21" s="67"/>
      <c r="G21" s="68"/>
      <c r="H21" s="49">
        <f t="shared" si="0"/>
        <v>0</v>
      </c>
      <c r="I21" s="41"/>
    </row>
    <row r="22" spans="2:9" ht="15" customHeight="1" x14ac:dyDescent="0.25">
      <c r="B22" s="147" t="s">
        <v>29</v>
      </c>
      <c r="C22" s="148"/>
      <c r="D22" s="149"/>
      <c r="E22" s="48">
        <v>13</v>
      </c>
      <c r="F22" s="67"/>
      <c r="G22" s="68"/>
      <c r="H22" s="49">
        <f t="shared" si="0"/>
        <v>0</v>
      </c>
      <c r="I22" s="41"/>
    </row>
    <row r="23" spans="2:9" ht="17.100000000000001" customHeight="1" x14ac:dyDescent="0.25">
      <c r="B23" s="76" t="s">
        <v>30</v>
      </c>
      <c r="C23" s="77"/>
      <c r="D23" s="78"/>
      <c r="E23" s="48">
        <v>48</v>
      </c>
      <c r="F23" s="67"/>
      <c r="G23" s="68"/>
      <c r="H23" s="49">
        <f t="shared" si="0"/>
        <v>0</v>
      </c>
      <c r="I23" s="41"/>
    </row>
    <row r="24" spans="2:9" ht="17.100000000000001" customHeight="1" x14ac:dyDescent="0.25">
      <c r="B24" s="76" t="s">
        <v>31</v>
      </c>
      <c r="C24" s="77"/>
      <c r="D24" s="78"/>
      <c r="E24" s="48">
        <v>69</v>
      </c>
      <c r="F24" s="67"/>
      <c r="G24" s="68"/>
      <c r="H24" s="49">
        <f t="shared" si="0"/>
        <v>0</v>
      </c>
      <c r="I24" s="41"/>
    </row>
    <row r="25" spans="2:9" ht="17.100000000000001" customHeight="1" x14ac:dyDescent="0.25">
      <c r="B25" s="76" t="s">
        <v>32</v>
      </c>
      <c r="C25" s="77"/>
      <c r="D25" s="78"/>
      <c r="E25" s="48">
        <v>90</v>
      </c>
      <c r="F25" s="67"/>
      <c r="G25" s="68"/>
      <c r="H25" s="49">
        <f t="shared" si="0"/>
        <v>0</v>
      </c>
      <c r="I25" s="41"/>
    </row>
    <row r="26" spans="2:9" ht="17.100000000000001" customHeight="1" x14ac:dyDescent="0.25">
      <c r="B26" s="95"/>
      <c r="C26" s="96"/>
      <c r="D26" s="97"/>
      <c r="E26" s="50"/>
      <c r="F26" s="138"/>
      <c r="G26" s="139"/>
      <c r="H26" s="51">
        <f t="shared" si="0"/>
        <v>0</v>
      </c>
      <c r="I26" s="41"/>
    </row>
    <row r="27" spans="2:9" ht="17.100000000000001" customHeight="1" x14ac:dyDescent="0.25">
      <c r="B27" s="8"/>
      <c r="C27" s="8"/>
      <c r="D27" s="8"/>
      <c r="E27" s="8"/>
      <c r="F27" s="8"/>
      <c r="G27" s="8"/>
      <c r="H27" s="8"/>
      <c r="I27" s="3"/>
    </row>
    <row r="28" spans="2:9" ht="17.100000000000001" customHeight="1" x14ac:dyDescent="0.25">
      <c r="E28" s="8"/>
      <c r="F28" s="7" t="s">
        <v>4</v>
      </c>
      <c r="G28" s="69">
        <f>SUM(H19:H26)</f>
        <v>0</v>
      </c>
      <c r="H28" s="70"/>
    </row>
    <row r="29" spans="2:9" ht="17.100000000000001" customHeight="1" x14ac:dyDescent="0.25">
      <c r="E29" s="8"/>
      <c r="F29" s="41"/>
      <c r="G29" s="42"/>
      <c r="H29" s="42"/>
    </row>
    <row r="30" spans="2:9" ht="17.100000000000001" customHeight="1" x14ac:dyDescent="0.25">
      <c r="E30" s="8"/>
      <c r="F30" s="41"/>
      <c r="G30" s="42"/>
      <c r="H30" s="42"/>
    </row>
    <row r="31" spans="2:9" ht="17.100000000000001" customHeight="1" x14ac:dyDescent="0.25">
      <c r="B31" s="145" t="s">
        <v>33</v>
      </c>
      <c r="C31" s="145"/>
      <c r="D31" s="145"/>
      <c r="E31" s="145"/>
      <c r="F31" s="145"/>
      <c r="G31" s="145"/>
      <c r="H31" s="145"/>
      <c r="I31" s="145"/>
    </row>
    <row r="32" spans="2:9" ht="17.100000000000001" customHeight="1" x14ac:dyDescent="0.25">
      <c r="E32" s="8"/>
      <c r="F32" s="41"/>
      <c r="G32" s="42"/>
      <c r="H32" s="42"/>
    </row>
    <row r="33" spans="2:9" ht="20.100000000000001" customHeight="1" x14ac:dyDescent="0.25">
      <c r="B33" s="119" t="s">
        <v>34</v>
      </c>
      <c r="C33" s="120"/>
      <c r="D33" s="121"/>
      <c r="E33" s="47" t="s">
        <v>35</v>
      </c>
      <c r="F33" s="87" t="s">
        <v>36</v>
      </c>
      <c r="G33" s="89"/>
      <c r="H33" s="52" t="s">
        <v>37</v>
      </c>
      <c r="I33" s="47" t="s">
        <v>3</v>
      </c>
    </row>
    <row r="34" spans="2:9" ht="20.100000000000001" customHeight="1" x14ac:dyDescent="0.25">
      <c r="B34" s="122"/>
      <c r="C34" s="123"/>
      <c r="D34" s="124"/>
      <c r="E34" s="53"/>
      <c r="F34" s="140"/>
      <c r="G34" s="141"/>
      <c r="H34" s="54"/>
      <c r="I34" s="55">
        <f>F34*H34</f>
        <v>0</v>
      </c>
    </row>
    <row r="35" spans="2:9" ht="20.100000000000001" customHeight="1" x14ac:dyDescent="0.25">
      <c r="B35" s="92"/>
      <c r="C35" s="93"/>
      <c r="D35" s="94"/>
      <c r="E35" s="56"/>
      <c r="F35" s="67"/>
      <c r="G35" s="68"/>
      <c r="H35" s="57"/>
      <c r="I35" s="55">
        <f t="shared" ref="I35:I48" si="1">F35*H35</f>
        <v>0</v>
      </c>
    </row>
    <row r="36" spans="2:9" ht="20.100000000000001" customHeight="1" x14ac:dyDescent="0.25">
      <c r="B36" s="92"/>
      <c r="C36" s="93"/>
      <c r="D36" s="94"/>
      <c r="E36" s="56"/>
      <c r="F36" s="67"/>
      <c r="G36" s="68"/>
      <c r="H36" s="57"/>
      <c r="I36" s="55">
        <f t="shared" si="1"/>
        <v>0</v>
      </c>
    </row>
    <row r="37" spans="2:9" ht="20.100000000000001" customHeight="1" x14ac:dyDescent="0.25">
      <c r="B37" s="92"/>
      <c r="C37" s="93"/>
      <c r="D37" s="94"/>
      <c r="E37" s="56"/>
      <c r="F37" s="67"/>
      <c r="G37" s="68"/>
      <c r="H37" s="57"/>
      <c r="I37" s="55">
        <f t="shared" si="1"/>
        <v>0</v>
      </c>
    </row>
    <row r="38" spans="2:9" ht="20.100000000000001" customHeight="1" x14ac:dyDescent="0.25">
      <c r="B38" s="92"/>
      <c r="C38" s="93"/>
      <c r="D38" s="94"/>
      <c r="E38" s="56"/>
      <c r="F38" s="67"/>
      <c r="G38" s="68"/>
      <c r="H38" s="57"/>
      <c r="I38" s="55">
        <f t="shared" si="1"/>
        <v>0</v>
      </c>
    </row>
    <row r="39" spans="2:9" ht="20.100000000000001" customHeight="1" x14ac:dyDescent="0.25">
      <c r="B39" s="92"/>
      <c r="C39" s="93"/>
      <c r="D39" s="94"/>
      <c r="E39" s="56"/>
      <c r="F39" s="67"/>
      <c r="G39" s="68"/>
      <c r="H39" s="57"/>
      <c r="I39" s="55">
        <f t="shared" si="1"/>
        <v>0</v>
      </c>
    </row>
    <row r="40" spans="2:9" ht="20.100000000000001" customHeight="1" x14ac:dyDescent="0.25">
      <c r="B40" s="92"/>
      <c r="C40" s="93"/>
      <c r="D40" s="94"/>
      <c r="E40" s="56"/>
      <c r="F40" s="67"/>
      <c r="G40" s="68"/>
      <c r="H40" s="57"/>
      <c r="I40" s="55">
        <f t="shared" si="1"/>
        <v>0</v>
      </c>
    </row>
    <row r="41" spans="2:9" ht="20.100000000000001" customHeight="1" x14ac:dyDescent="0.25">
      <c r="B41" s="92"/>
      <c r="C41" s="93"/>
      <c r="D41" s="94"/>
      <c r="E41" s="56"/>
      <c r="F41" s="67"/>
      <c r="G41" s="68"/>
      <c r="H41" s="57"/>
      <c r="I41" s="55">
        <f t="shared" si="1"/>
        <v>0</v>
      </c>
    </row>
    <row r="42" spans="2:9" ht="20.100000000000001" customHeight="1" x14ac:dyDescent="0.25">
      <c r="B42" s="92"/>
      <c r="C42" s="93"/>
      <c r="D42" s="94"/>
      <c r="E42" s="56"/>
      <c r="F42" s="67"/>
      <c r="G42" s="68"/>
      <c r="H42" s="57"/>
      <c r="I42" s="55">
        <f t="shared" si="1"/>
        <v>0</v>
      </c>
    </row>
    <row r="43" spans="2:9" ht="24" customHeight="1" x14ac:dyDescent="0.25">
      <c r="B43" s="92"/>
      <c r="C43" s="93"/>
      <c r="D43" s="94"/>
      <c r="E43" s="56"/>
      <c r="F43" s="67"/>
      <c r="G43" s="68"/>
      <c r="H43" s="57"/>
      <c r="I43" s="55">
        <f t="shared" si="1"/>
        <v>0</v>
      </c>
    </row>
    <row r="44" spans="2:9" ht="24.75" customHeight="1" x14ac:dyDescent="0.25">
      <c r="B44" s="92"/>
      <c r="C44" s="93"/>
      <c r="D44" s="94"/>
      <c r="E44" s="56"/>
      <c r="F44" s="67"/>
      <c r="G44" s="68"/>
      <c r="H44" s="57"/>
      <c r="I44" s="55">
        <f t="shared" si="1"/>
        <v>0</v>
      </c>
    </row>
    <row r="45" spans="2:9" ht="20.100000000000001" customHeight="1" x14ac:dyDescent="0.25">
      <c r="B45" s="92"/>
      <c r="C45" s="93"/>
      <c r="D45" s="94"/>
      <c r="E45" s="56"/>
      <c r="F45" s="67"/>
      <c r="G45" s="68"/>
      <c r="H45" s="57"/>
      <c r="I45" s="55">
        <f t="shared" si="1"/>
        <v>0</v>
      </c>
    </row>
    <row r="46" spans="2:9" ht="20.100000000000001" customHeight="1" x14ac:dyDescent="0.25">
      <c r="B46" s="92"/>
      <c r="C46" s="93"/>
      <c r="D46" s="94"/>
      <c r="E46" s="56"/>
      <c r="F46" s="67"/>
      <c r="G46" s="68"/>
      <c r="H46" s="57"/>
      <c r="I46" s="55">
        <f t="shared" si="1"/>
        <v>0</v>
      </c>
    </row>
    <row r="47" spans="2:9" ht="20.100000000000001" customHeight="1" x14ac:dyDescent="0.25">
      <c r="B47" s="92"/>
      <c r="C47" s="93"/>
      <c r="D47" s="94"/>
      <c r="E47" s="56"/>
      <c r="F47" s="67"/>
      <c r="G47" s="68"/>
      <c r="H47" s="57"/>
      <c r="I47" s="55">
        <f t="shared" si="1"/>
        <v>0</v>
      </c>
    </row>
    <row r="48" spans="2:9" ht="20.100000000000001" customHeight="1" x14ac:dyDescent="0.25">
      <c r="B48" s="95"/>
      <c r="C48" s="96"/>
      <c r="D48" s="97"/>
      <c r="E48" s="58"/>
      <c r="F48" s="138"/>
      <c r="G48" s="139"/>
      <c r="H48" s="59"/>
      <c r="I48" s="60">
        <f t="shared" si="1"/>
        <v>0</v>
      </c>
    </row>
    <row r="49" spans="2:10" ht="17.100000000000001" customHeight="1" x14ac:dyDescent="0.25">
      <c r="B49" s="6"/>
      <c r="C49" s="9"/>
      <c r="D49" s="9"/>
      <c r="E49" s="5"/>
      <c r="F49" s="3"/>
      <c r="G49" s="3"/>
      <c r="H49" s="3"/>
    </row>
    <row r="50" spans="2:10" ht="17.100000000000001" customHeight="1" x14ac:dyDescent="0.25">
      <c r="B50" s="6"/>
      <c r="C50" s="9"/>
      <c r="D50" s="9"/>
      <c r="E50" s="5"/>
      <c r="F50" s="7" t="s">
        <v>4</v>
      </c>
      <c r="G50" s="69">
        <f>SUM(I34:I48)</f>
        <v>0</v>
      </c>
      <c r="H50" s="70"/>
    </row>
    <row r="51" spans="2:10" ht="17.100000000000001" customHeight="1" x14ac:dyDescent="0.25">
      <c r="B51" s="6"/>
      <c r="C51" s="9"/>
      <c r="D51" s="9"/>
      <c r="E51" s="43"/>
      <c r="F51" s="41"/>
      <c r="G51" s="42"/>
      <c r="H51" s="42"/>
      <c r="I51" s="44"/>
      <c r="J51" s="44"/>
    </row>
    <row r="52" spans="2:10" ht="17.100000000000001" customHeight="1" x14ac:dyDescent="0.25">
      <c r="B52" s="6"/>
      <c r="C52" s="9"/>
      <c r="D52" s="9"/>
      <c r="E52" s="43"/>
      <c r="F52" s="41"/>
      <c r="G52" s="42"/>
      <c r="H52" s="42"/>
      <c r="I52" s="44"/>
      <c r="J52" s="44"/>
    </row>
    <row r="53" spans="2:10" ht="19.5" customHeight="1" x14ac:dyDescent="0.25">
      <c r="B53" s="143" t="s">
        <v>38</v>
      </c>
      <c r="C53" s="144"/>
      <c r="D53" s="144"/>
      <c r="E53" s="144"/>
      <c r="F53" s="144"/>
      <c r="G53" s="144"/>
      <c r="H53" s="144"/>
      <c r="I53" s="44"/>
      <c r="J53" s="44"/>
    </row>
    <row r="54" spans="2:10" ht="19.5" customHeight="1" x14ac:dyDescent="0.25">
      <c r="B54" s="2"/>
      <c r="C54" s="1"/>
      <c r="D54" s="1"/>
      <c r="E54" s="2"/>
      <c r="F54" s="2"/>
      <c r="G54" s="2"/>
      <c r="H54" s="2"/>
      <c r="I54" s="44"/>
      <c r="J54" s="44"/>
    </row>
    <row r="55" spans="2:10" ht="27" customHeight="1" x14ac:dyDescent="0.25">
      <c r="B55" s="87" t="s">
        <v>0</v>
      </c>
      <c r="C55" s="88"/>
      <c r="D55" s="89"/>
      <c r="E55" s="47" t="s">
        <v>1</v>
      </c>
      <c r="F55" s="87" t="s">
        <v>2</v>
      </c>
      <c r="G55" s="89"/>
      <c r="H55" s="47" t="s">
        <v>3</v>
      </c>
      <c r="I55" s="44"/>
      <c r="J55" s="44"/>
    </row>
    <row r="56" spans="2:10" ht="27" customHeight="1" x14ac:dyDescent="0.25">
      <c r="B56" s="71" t="s">
        <v>52</v>
      </c>
      <c r="C56" s="72"/>
      <c r="D56" s="72"/>
      <c r="E56" s="48">
        <v>61</v>
      </c>
      <c r="F56" s="73"/>
      <c r="G56" s="74"/>
      <c r="H56" s="66"/>
      <c r="I56" s="44"/>
      <c r="J56" s="44"/>
    </row>
    <row r="57" spans="2:10" ht="27" customHeight="1" x14ac:dyDescent="0.25">
      <c r="B57" s="79" t="s">
        <v>39</v>
      </c>
      <c r="C57" s="80"/>
      <c r="D57" s="80"/>
      <c r="E57" s="48">
        <v>61</v>
      </c>
      <c r="F57" s="75"/>
      <c r="G57" s="75"/>
      <c r="H57" s="49">
        <f>E57*F57</f>
        <v>0</v>
      </c>
      <c r="I57" s="44"/>
      <c r="J57" s="44"/>
    </row>
    <row r="58" spans="2:10" ht="27" customHeight="1" x14ac:dyDescent="0.25">
      <c r="B58" s="79" t="s">
        <v>40</v>
      </c>
      <c r="C58" s="80"/>
      <c r="D58" s="80"/>
      <c r="E58" s="48">
        <v>145</v>
      </c>
      <c r="F58" s="75"/>
      <c r="G58" s="75"/>
      <c r="H58" s="49">
        <f t="shared" ref="H58:H65" si="2">E58*F58</f>
        <v>0</v>
      </c>
      <c r="I58" s="44"/>
      <c r="J58" s="44"/>
    </row>
    <row r="59" spans="2:10" ht="27" customHeight="1" x14ac:dyDescent="0.25">
      <c r="B59" s="79" t="s">
        <v>41</v>
      </c>
      <c r="C59" s="80"/>
      <c r="D59" s="80"/>
      <c r="E59" s="48">
        <v>207</v>
      </c>
      <c r="F59" s="75"/>
      <c r="G59" s="75"/>
      <c r="H59" s="49">
        <f t="shared" si="2"/>
        <v>0</v>
      </c>
      <c r="I59" s="44"/>
      <c r="J59" s="44"/>
    </row>
    <row r="60" spans="2:10" ht="27" customHeight="1" x14ac:dyDescent="0.25">
      <c r="B60" s="79" t="s">
        <v>42</v>
      </c>
      <c r="C60" s="80"/>
      <c r="D60" s="80"/>
      <c r="E60" s="48">
        <v>455</v>
      </c>
      <c r="F60" s="75"/>
      <c r="G60" s="75"/>
      <c r="H60" s="49">
        <f t="shared" si="2"/>
        <v>0</v>
      </c>
      <c r="I60" s="44"/>
      <c r="J60" s="44"/>
    </row>
    <row r="61" spans="2:10" ht="27" customHeight="1" x14ac:dyDescent="0.25">
      <c r="B61" s="76" t="s">
        <v>43</v>
      </c>
      <c r="C61" s="77"/>
      <c r="D61" s="78"/>
      <c r="E61" s="48">
        <v>21.5</v>
      </c>
      <c r="F61" s="67"/>
      <c r="G61" s="68"/>
      <c r="H61" s="49">
        <f t="shared" si="2"/>
        <v>0</v>
      </c>
      <c r="I61" s="44"/>
      <c r="J61" s="44"/>
    </row>
    <row r="62" spans="2:10" ht="27" customHeight="1" x14ac:dyDescent="0.25">
      <c r="B62" s="76" t="s">
        <v>44</v>
      </c>
      <c r="C62" s="77"/>
      <c r="D62" s="78"/>
      <c r="E62" s="48">
        <v>33</v>
      </c>
      <c r="F62" s="67"/>
      <c r="G62" s="68"/>
      <c r="H62" s="49">
        <f t="shared" si="2"/>
        <v>0</v>
      </c>
      <c r="I62" s="44"/>
      <c r="J62" s="44"/>
    </row>
    <row r="63" spans="2:10" ht="27" customHeight="1" x14ac:dyDescent="0.25">
      <c r="B63" s="76" t="s">
        <v>45</v>
      </c>
      <c r="C63" s="77"/>
      <c r="D63" s="78"/>
      <c r="E63" s="48">
        <v>47.5</v>
      </c>
      <c r="F63" s="67"/>
      <c r="G63" s="68"/>
      <c r="H63" s="49">
        <f t="shared" si="2"/>
        <v>0</v>
      </c>
      <c r="I63" s="44"/>
      <c r="J63" s="44"/>
    </row>
    <row r="64" spans="2:10" ht="27" customHeight="1" x14ac:dyDescent="0.25">
      <c r="B64" s="84" t="s">
        <v>46</v>
      </c>
      <c r="C64" s="85"/>
      <c r="D64" s="86"/>
      <c r="E64" s="48">
        <v>6.5</v>
      </c>
      <c r="F64" s="67"/>
      <c r="G64" s="68"/>
      <c r="H64" s="49">
        <f t="shared" si="2"/>
        <v>0</v>
      </c>
      <c r="I64" s="44"/>
      <c r="J64" s="44"/>
    </row>
    <row r="65" spans="2:10" ht="27" customHeight="1" x14ac:dyDescent="0.25">
      <c r="B65" s="81"/>
      <c r="C65" s="82"/>
      <c r="D65" s="83"/>
      <c r="E65" s="50"/>
      <c r="F65" s="138"/>
      <c r="G65" s="139"/>
      <c r="H65" s="51">
        <f t="shared" si="2"/>
        <v>0</v>
      </c>
      <c r="I65" s="44"/>
      <c r="J65" s="44"/>
    </row>
    <row r="66" spans="2:10" ht="19.5" customHeight="1" x14ac:dyDescent="0.25">
      <c r="B66" s="8"/>
      <c r="C66" s="8"/>
      <c r="D66" s="8"/>
      <c r="E66" s="8"/>
      <c r="F66" s="8"/>
      <c r="G66" s="8"/>
      <c r="H66" s="8"/>
      <c r="I66" s="44"/>
      <c r="J66" s="44"/>
    </row>
    <row r="67" spans="2:10" ht="19.5" customHeight="1" x14ac:dyDescent="0.25">
      <c r="B67" s="8"/>
      <c r="C67" s="8"/>
      <c r="D67" s="8"/>
      <c r="E67" s="8"/>
      <c r="F67" s="7" t="s">
        <v>4</v>
      </c>
      <c r="G67" s="69">
        <f>SUM(H57:H65)</f>
        <v>0</v>
      </c>
      <c r="H67" s="70"/>
      <c r="I67" s="44"/>
      <c r="J67" s="44"/>
    </row>
    <row r="68" spans="2:10" ht="19.5" customHeight="1" x14ac:dyDescent="0.25">
      <c r="B68" s="6"/>
      <c r="C68" s="9"/>
      <c r="D68" s="9"/>
      <c r="E68" s="43"/>
      <c r="F68" s="41"/>
      <c r="G68" s="42"/>
      <c r="H68" s="42"/>
      <c r="I68" s="44"/>
      <c r="J68" s="44"/>
    </row>
    <row r="69" spans="2:10" ht="17.100000000000001" customHeight="1" x14ac:dyDescent="0.25">
      <c r="B69" s="6"/>
      <c r="C69" s="9"/>
      <c r="D69" s="9"/>
      <c r="E69" s="5"/>
      <c r="F69" s="3"/>
      <c r="G69" s="3"/>
      <c r="H69" s="3"/>
    </row>
    <row r="70" spans="2:10" x14ac:dyDescent="0.25">
      <c r="B70" s="127" t="s">
        <v>47</v>
      </c>
      <c r="C70" s="127"/>
      <c r="D70" s="127"/>
    </row>
    <row r="71" spans="2:10" ht="15" customHeight="1" x14ac:dyDescent="0.25">
      <c r="B71" s="127"/>
      <c r="C71" s="127"/>
      <c r="D71" s="127"/>
      <c r="E71" s="27"/>
      <c r="F71" s="142" t="s">
        <v>8</v>
      </c>
      <c r="G71" s="142"/>
      <c r="H71" s="38" t="e">
        <f>#REF!+G28+G50+G67+#REF!</f>
        <v>#REF!</v>
      </c>
    </row>
    <row r="72" spans="2:10" ht="15.75" thickBot="1" x14ac:dyDescent="0.3">
      <c r="B72" s="127"/>
      <c r="C72" s="127"/>
      <c r="D72" s="127"/>
      <c r="E72" s="27"/>
      <c r="F72" s="24" t="s">
        <v>12</v>
      </c>
      <c r="G72" s="25"/>
      <c r="H72" s="39" t="e">
        <f>H71*0.21</f>
        <v>#REF!</v>
      </c>
    </row>
    <row r="73" spans="2:10" ht="15.75" thickTop="1" x14ac:dyDescent="0.25">
      <c r="B73" s="127"/>
      <c r="C73" s="127"/>
      <c r="D73" s="127"/>
      <c r="E73" s="27"/>
      <c r="F73" s="26" t="s">
        <v>3</v>
      </c>
      <c r="G73" s="125" t="e">
        <f>H71+H72</f>
        <v>#REF!</v>
      </c>
      <c r="H73" s="125"/>
    </row>
    <row r="74" spans="2:10" x14ac:dyDescent="0.25">
      <c r="B74" s="127"/>
      <c r="C74" s="127"/>
      <c r="D74" s="127"/>
      <c r="E74" s="27"/>
      <c r="F74" s="26"/>
      <c r="G74" s="126"/>
      <c r="H74" s="126"/>
    </row>
    <row r="75" spans="2:10" x14ac:dyDescent="0.25">
      <c r="B75" s="127"/>
      <c r="C75" s="127"/>
      <c r="D75" s="127"/>
      <c r="E75" s="27"/>
      <c r="F75" s="64"/>
      <c r="G75" s="65"/>
      <c r="H75" s="65"/>
    </row>
    <row r="76" spans="2:10" x14ac:dyDescent="0.25">
      <c r="B76" s="128"/>
      <c r="C76" s="128"/>
      <c r="D76" s="128"/>
      <c r="E76" s="27"/>
      <c r="F76" s="16"/>
      <c r="G76" s="16"/>
      <c r="H76" s="16"/>
    </row>
    <row r="77" spans="2:10" ht="15" customHeight="1" x14ac:dyDescent="0.25">
      <c r="B77" s="40"/>
      <c r="C77" s="40"/>
      <c r="D77" s="40"/>
      <c r="E77" s="27"/>
      <c r="F77" s="16"/>
      <c r="G77" s="16"/>
      <c r="H77" s="16"/>
    </row>
    <row r="78" spans="2:10" x14ac:dyDescent="0.25">
      <c r="C78" s="36" t="s">
        <v>9</v>
      </c>
      <c r="D78" s="16"/>
      <c r="E78" s="16"/>
      <c r="F78" s="16"/>
      <c r="G78" s="16"/>
      <c r="H78" s="16"/>
    </row>
    <row r="79" spans="2:10" ht="18.75" customHeight="1" x14ac:dyDescent="0.25">
      <c r="B79" s="30"/>
      <c r="C79" s="31"/>
      <c r="D79" s="31"/>
      <c r="E79" s="22"/>
      <c r="F79" s="22"/>
      <c r="G79" s="22"/>
      <c r="H79" s="23"/>
    </row>
    <row r="80" spans="2:10" ht="18.75" customHeight="1" x14ac:dyDescent="0.25">
      <c r="B80" s="32" t="s">
        <v>11</v>
      </c>
      <c r="C80" s="33" t="s">
        <v>48</v>
      </c>
      <c r="D80" s="33"/>
      <c r="E80" s="18"/>
      <c r="F80" s="18"/>
      <c r="G80" s="18"/>
      <c r="H80" s="19"/>
    </row>
    <row r="81" spans="2:8" ht="18.75" customHeight="1" x14ac:dyDescent="0.25">
      <c r="B81" s="32"/>
      <c r="C81" s="33" t="s">
        <v>13</v>
      </c>
      <c r="D81" s="33"/>
      <c r="E81" s="18"/>
      <c r="F81" s="18"/>
      <c r="G81" s="18"/>
      <c r="H81" s="19"/>
    </row>
    <row r="82" spans="2:8" ht="18.75" customHeight="1" x14ac:dyDescent="0.25">
      <c r="B82" s="32"/>
      <c r="C82" s="33" t="s">
        <v>10</v>
      </c>
      <c r="D82" s="33"/>
      <c r="E82" s="18"/>
      <c r="F82" s="18"/>
      <c r="G82" s="18"/>
      <c r="H82" s="19"/>
    </row>
    <row r="83" spans="2:8" ht="18.75" customHeight="1" x14ac:dyDescent="0.25">
      <c r="B83" s="32" t="s">
        <v>49</v>
      </c>
      <c r="C83" s="33" t="s">
        <v>50</v>
      </c>
      <c r="D83" s="33"/>
      <c r="E83" s="18"/>
      <c r="F83" s="18"/>
      <c r="G83" s="18"/>
      <c r="H83" s="19"/>
    </row>
    <row r="84" spans="2:8" ht="18.75" customHeight="1" x14ac:dyDescent="0.25">
      <c r="B84" s="34"/>
      <c r="C84" s="35"/>
      <c r="D84" s="35"/>
      <c r="E84" s="20"/>
      <c r="F84" s="20"/>
      <c r="G84" s="20"/>
      <c r="H84" s="21"/>
    </row>
    <row r="85" spans="2:8" x14ac:dyDescent="0.25">
      <c r="B85" s="29"/>
      <c r="C85" s="17"/>
      <c r="D85" s="18"/>
      <c r="E85" s="18"/>
      <c r="F85" s="18"/>
      <c r="G85" s="18"/>
      <c r="H85" s="18"/>
    </row>
    <row r="86" spans="2:8" x14ac:dyDescent="0.25">
      <c r="C86" s="8"/>
    </row>
    <row r="87" spans="2:8" x14ac:dyDescent="0.25">
      <c r="C87" s="37" t="s">
        <v>51</v>
      </c>
    </row>
    <row r="88" spans="2:8" x14ac:dyDescent="0.25">
      <c r="B88" s="129"/>
      <c r="C88" s="130"/>
      <c r="D88" s="130"/>
      <c r="E88" s="130"/>
      <c r="F88" s="130"/>
      <c r="G88" s="130"/>
      <c r="H88" s="131"/>
    </row>
    <row r="89" spans="2:8" x14ac:dyDescent="0.25">
      <c r="B89" s="132"/>
      <c r="C89" s="133"/>
      <c r="D89" s="133"/>
      <c r="E89" s="133"/>
      <c r="F89" s="133"/>
      <c r="G89" s="133"/>
      <c r="H89" s="134"/>
    </row>
    <row r="90" spans="2:8" x14ac:dyDescent="0.25">
      <c r="B90" s="132"/>
      <c r="C90" s="133"/>
      <c r="D90" s="133"/>
      <c r="E90" s="133"/>
      <c r="F90" s="133"/>
      <c r="G90" s="133"/>
      <c r="H90" s="134"/>
    </row>
    <row r="91" spans="2:8" x14ac:dyDescent="0.25">
      <c r="B91" s="132"/>
      <c r="C91" s="133"/>
      <c r="D91" s="133"/>
      <c r="E91" s="133"/>
      <c r="F91" s="133"/>
      <c r="G91" s="133"/>
      <c r="H91" s="134"/>
    </row>
    <row r="92" spans="2:8" x14ac:dyDescent="0.25">
      <c r="B92" s="135"/>
      <c r="C92" s="136"/>
      <c r="D92" s="136"/>
      <c r="E92" s="136"/>
      <c r="F92" s="136"/>
      <c r="G92" s="136"/>
      <c r="H92" s="137"/>
    </row>
    <row r="94" spans="2:8" x14ac:dyDescent="0.25">
      <c r="C94" s="3"/>
    </row>
  </sheetData>
  <mergeCells count="102">
    <mergeCell ref="F18:G18"/>
    <mergeCell ref="F20:G20"/>
    <mergeCell ref="F21:G21"/>
    <mergeCell ref="F22:G22"/>
    <mergeCell ref="B31:I31"/>
    <mergeCell ref="B36:D36"/>
    <mergeCell ref="B40:D40"/>
    <mergeCell ref="B39:D39"/>
    <mergeCell ref="G73:H74"/>
    <mergeCell ref="B70:D76"/>
    <mergeCell ref="B88:H92"/>
    <mergeCell ref="F48:G48"/>
    <mergeCell ref="F33:G33"/>
    <mergeCell ref="F34:G34"/>
    <mergeCell ref="F71:G71"/>
    <mergeCell ref="F47:G47"/>
    <mergeCell ref="F41:G41"/>
    <mergeCell ref="F40:G40"/>
    <mergeCell ref="F55:G55"/>
    <mergeCell ref="F57:G57"/>
    <mergeCell ref="B53:H53"/>
    <mergeCell ref="F65:G65"/>
    <mergeCell ref="F44:G44"/>
    <mergeCell ref="B45:D45"/>
    <mergeCell ref="B44:D44"/>
    <mergeCell ref="B43:D43"/>
    <mergeCell ref="B7:C7"/>
    <mergeCell ref="B8:C8"/>
    <mergeCell ref="B9:C9"/>
    <mergeCell ref="F45:G45"/>
    <mergeCell ref="F46:G46"/>
    <mergeCell ref="D5:I5"/>
    <mergeCell ref="D6:I6"/>
    <mergeCell ref="D7:G7"/>
    <mergeCell ref="D8:I8"/>
    <mergeCell ref="D9:I9"/>
    <mergeCell ref="F10:I10"/>
    <mergeCell ref="B23:D23"/>
    <mergeCell ref="B24:D24"/>
    <mergeCell ref="F35:G35"/>
    <mergeCell ref="F36:G36"/>
    <mergeCell ref="F37:G37"/>
    <mergeCell ref="B33:D33"/>
    <mergeCell ref="B34:D34"/>
    <mergeCell ref="B35:D35"/>
    <mergeCell ref="G28:H28"/>
    <mergeCell ref="B16:H16"/>
    <mergeCell ref="F19:G19"/>
    <mergeCell ref="F26:G26"/>
    <mergeCell ref="B21:D21"/>
    <mergeCell ref="D3:F3"/>
    <mergeCell ref="F62:G62"/>
    <mergeCell ref="F23:G23"/>
    <mergeCell ref="F24:G24"/>
    <mergeCell ref="F25:G25"/>
    <mergeCell ref="B62:D62"/>
    <mergeCell ref="F38:G38"/>
    <mergeCell ref="F39:G39"/>
    <mergeCell ref="G50:H50"/>
    <mergeCell ref="B46:D46"/>
    <mergeCell ref="B47:D47"/>
    <mergeCell ref="B48:D48"/>
    <mergeCell ref="F42:G42"/>
    <mergeCell ref="F43:G43"/>
    <mergeCell ref="B10:C10"/>
    <mergeCell ref="D11:I11"/>
    <mergeCell ref="F12:G12"/>
    <mergeCell ref="D13:E13"/>
    <mergeCell ref="G13:I13"/>
    <mergeCell ref="B11:C11"/>
    <mergeCell ref="B12:C12"/>
    <mergeCell ref="B13:C13"/>
    <mergeCell ref="B5:C5"/>
    <mergeCell ref="B6:C6"/>
    <mergeCell ref="B18:D18"/>
    <mergeCell ref="B19:D19"/>
    <mergeCell ref="B20:D20"/>
    <mergeCell ref="B57:D57"/>
    <mergeCell ref="B55:D55"/>
    <mergeCell ref="B41:D41"/>
    <mergeCell ref="B42:D42"/>
    <mergeCell ref="B25:D25"/>
    <mergeCell ref="B26:D26"/>
    <mergeCell ref="B38:D38"/>
    <mergeCell ref="B37:D37"/>
    <mergeCell ref="B22:D22"/>
    <mergeCell ref="F64:G64"/>
    <mergeCell ref="G67:H67"/>
    <mergeCell ref="B56:D56"/>
    <mergeCell ref="F56:G56"/>
    <mergeCell ref="F58:G58"/>
    <mergeCell ref="F59:G59"/>
    <mergeCell ref="F60:G60"/>
    <mergeCell ref="F61:G61"/>
    <mergeCell ref="B63:D63"/>
    <mergeCell ref="F63:G63"/>
    <mergeCell ref="B58:D58"/>
    <mergeCell ref="B59:D59"/>
    <mergeCell ref="B60:D60"/>
    <mergeCell ref="B61:D61"/>
    <mergeCell ref="B65:D65"/>
    <mergeCell ref="B64:D64"/>
  </mergeCells>
  <pageMargins left="0.7" right="0.7" top="0.75" bottom="0.75" header="0.3" footer="0.3"/>
  <pageSetup paperSize="9" scale="73" orientation="portrait" r:id="rId1"/>
  <headerFooter>
    <oddHeader>&amp;C&amp;"-,Negrita"&amp;12&amp;K04-003Palacio de Exposiciones y Congresos de Granada S.A.</oddHeader>
    <oddFooter>&amp;C&amp;"-,Negrita"&amp;8&amp;K04-018Paseo del Violón, s/n - 18006 Granada - España&amp;"-,Normal" Telf.: +34 958246700 - Fax +34 958246702 - http://www.pcgr.org - email: palacio@pcgr.org
CIF: A18982215</oddFooter>
  </headerFooter>
  <rowBreaks count="1" manualBreakCount="1">
    <brk id="30" min="1"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ORDEN DE PEDIDO</vt:lpstr>
      <vt:lpstr>'ORDEN DE PEDIDO'!Área_de_impresión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2017-06-23T08:04:35Z</dcterms:modified>
</cp:coreProperties>
</file>